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736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<sst xmlns="http://schemas.openxmlformats.org/spreadsheetml/2006/main" count="110" uniqueCount="42">
  <si>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 xml:space="preserve"> </t>
  </si>
  <si>
    <t>650</t>
  </si>
  <si>
    <t xml:space="preserve"> Наименование показателя</t>
  </si>
  <si>
    <t>Код
стро-
ки</t>
  </si>
  <si>
    <t>Утвержденные бюджетные назначения</t>
  </si>
  <si>
    <t>×</t>
  </si>
  <si>
    <t>в том числе:</t>
  </si>
  <si>
    <t>111</t>
  </si>
  <si>
    <t>Код расхода
по бюджетной классификации</t>
  </si>
  <si>
    <t>Расходы бюджета — всего</t>
  </si>
  <si>
    <t>Заработная плата</t>
  </si>
  <si>
    <t>211</t>
  </si>
  <si>
    <t>Начисления на выплаты по оплате труда</t>
  </si>
  <si>
    <t>213</t>
  </si>
  <si>
    <t>Увеличение стоимости материальных запасов</t>
  </si>
  <si>
    <t>244</t>
  </si>
  <si>
    <t>Прочие выплаты</t>
  </si>
  <si>
    <t>212</t>
  </si>
  <si>
    <t>Услуги связи</t>
  </si>
  <si>
    <t>221</t>
  </si>
  <si>
    <t>Транспортные услуги</t>
  </si>
  <si>
    <t>222</t>
  </si>
  <si>
    <t>Прочие работы, услуги</t>
  </si>
  <si>
    <t>226</t>
  </si>
  <si>
    <t>Увеличение стоимости основных средств</t>
  </si>
  <si>
    <t>310</t>
  </si>
  <si>
    <t>Прочие расходы</t>
  </si>
  <si>
    <t>852</t>
  </si>
  <si>
    <t>290</t>
  </si>
  <si>
    <t>Коммунальные услуги</t>
  </si>
  <si>
    <t>223</t>
  </si>
  <si>
    <t>Работы, услуги по содержанию имущества</t>
  </si>
  <si>
    <t>225</t>
  </si>
  <si>
    <t>0801</t>
  </si>
  <si>
    <t>402</t>
  </si>
  <si>
    <t>0059</t>
  </si>
  <si>
    <t>112</t>
  </si>
  <si>
    <t>5471</t>
  </si>
  <si>
    <t>5608</t>
  </si>
  <si>
    <t xml:space="preserve">Исполнено </t>
  </si>
  <si>
    <t xml:space="preserve">% исполнения </t>
  </si>
  <si>
    <t>ИСПОЛЬЗОВАНИЕ  СРЕДСТВ БЮДЖЕТА СЕЛЬСКОГО ПОСЕЛЕНИЯ ВЕРХНЕКАЗЫМСКИЙ                                                                                                                                                                                                                                                                                                                             подведомственным учреждением по состоянию на 01 января 2016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</si>
</sst>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"/>
    <numFmt numFmtId="173" formatCode="000"/>
    <numFmt numFmtId="174" formatCode="[=0]&quot;-&quot;;General"/>
    <numFmt numFmtId="175" formatCode="0.0"/>
  </numFmts>
  <fonts count="38"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left" vertical="top"/>
    </xf>
    <xf numFmtId="0" fontId="1" fillId="0" borderId="10" xfId="0" applyFont="1" applyBorder="1" applyAlignment="1">
      <alignment horizontal="left"/>
    </xf>
    <xf numFmtId="4" fontId="2" fillId="33" borderId="11" xfId="0" applyNumberFormat="1" applyFont="1" applyFill="1" applyBorder="1" applyAlignment="1">
      <alignment horizontal="right" vertical="top"/>
    </xf>
    <xf numFmtId="4" fontId="2" fillId="33" borderId="12" xfId="0" applyNumberFormat="1" applyFont="1" applyFill="1" applyBorder="1" applyAlignment="1">
      <alignment horizontal="right" vertical="top"/>
    </xf>
    <xf numFmtId="1" fontId="2" fillId="33" borderId="13" xfId="0" applyNumberFormat="1" applyFont="1" applyFill="1" applyBorder="1" applyAlignment="1">
      <alignment horizontal="center" vertical="top"/>
    </xf>
    <xf numFmtId="0" fontId="2" fillId="33" borderId="14" xfId="0" applyNumberFormat="1" applyFont="1" applyFill="1" applyBorder="1" applyAlignment="1">
      <alignment horizontal="center" vertical="top"/>
    </xf>
    <xf numFmtId="0" fontId="2" fillId="33" borderId="15" xfId="0" applyNumberFormat="1" applyFont="1" applyFill="1" applyBorder="1" applyAlignment="1">
      <alignment horizontal="left" vertical="top"/>
    </xf>
    <xf numFmtId="0" fontId="2" fillId="33" borderId="16" xfId="0" applyNumberFormat="1" applyFont="1" applyFill="1" applyBorder="1" applyAlignment="1">
      <alignment horizontal="left" vertical="top"/>
    </xf>
    <xf numFmtId="0" fontId="2" fillId="33" borderId="17" xfId="0" applyNumberFormat="1" applyFont="1" applyFill="1" applyBorder="1" applyAlignment="1">
      <alignment horizontal="left" vertical="top"/>
    </xf>
    <xf numFmtId="0" fontId="2" fillId="33" borderId="11" xfId="0" applyNumberFormat="1" applyFont="1" applyFill="1" applyBorder="1" applyAlignment="1">
      <alignment horizontal="left" vertical="top"/>
    </xf>
    <xf numFmtId="0" fontId="2" fillId="33" borderId="18" xfId="0" applyNumberFormat="1" applyFont="1" applyFill="1" applyBorder="1" applyAlignment="1">
      <alignment horizontal="center" vertical="top"/>
    </xf>
    <xf numFmtId="49" fontId="2" fillId="33" borderId="18" xfId="0" applyNumberFormat="1" applyFont="1" applyFill="1" applyBorder="1" applyAlignment="1">
      <alignment horizontal="center" vertical="top"/>
    </xf>
    <xf numFmtId="0" fontId="2" fillId="33" borderId="19" xfId="0" applyNumberFormat="1" applyFont="1" applyFill="1" applyBorder="1" applyAlignment="1">
      <alignment horizontal="center" vertical="top"/>
    </xf>
    <xf numFmtId="1" fontId="2" fillId="33" borderId="11" xfId="0" applyNumberFormat="1" applyFont="1" applyFill="1" applyBorder="1" applyAlignment="1">
      <alignment horizontal="center" vertical="top"/>
    </xf>
    <xf numFmtId="49" fontId="2" fillId="33" borderId="19" xfId="0" applyNumberFormat="1" applyFont="1" applyFill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vertical="top"/>
    </xf>
    <xf numFmtId="10" fontId="2" fillId="33" borderId="11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2" fillId="33" borderId="20" xfId="0" applyNumberFormat="1" applyFont="1" applyFill="1" applyBorder="1" applyAlignment="1">
      <alignment vertical="top" wrapText="1"/>
    </xf>
    <xf numFmtId="0" fontId="2" fillId="33" borderId="19" xfId="0" applyNumberFormat="1" applyFont="1" applyFill="1" applyBorder="1" applyAlignment="1">
      <alignment horizontal="center" vertical="top"/>
    </xf>
    <xf numFmtId="49" fontId="2" fillId="33" borderId="19" xfId="0" applyNumberFormat="1" applyFont="1" applyFill="1" applyBorder="1" applyAlignment="1">
      <alignment horizontal="center" vertical="top"/>
    </xf>
    <xf numFmtId="0" fontId="2" fillId="33" borderId="21" xfId="0" applyNumberFormat="1" applyFont="1" applyFill="1" applyBorder="1" applyAlignment="1">
      <alignment vertical="top" wrapText="1"/>
    </xf>
    <xf numFmtId="0" fontId="2" fillId="33" borderId="22" xfId="0" applyNumberFormat="1" applyFont="1" applyFill="1" applyBorder="1" applyAlignment="1">
      <alignment vertical="top" wrapText="1"/>
    </xf>
    <xf numFmtId="49" fontId="2" fillId="33" borderId="23" xfId="0" applyNumberFormat="1" applyFont="1" applyFill="1" applyBorder="1" applyAlignment="1">
      <alignment horizontal="center" vertical="top"/>
    </xf>
    <xf numFmtId="49" fontId="2" fillId="33" borderId="24" xfId="0" applyNumberFormat="1" applyFont="1" applyFill="1" applyBorder="1" applyAlignment="1">
      <alignment horizontal="center" vertical="top"/>
    </xf>
    <xf numFmtId="49" fontId="2" fillId="33" borderId="25" xfId="0" applyNumberFormat="1" applyFont="1" applyFill="1" applyBorder="1" applyAlignment="1">
      <alignment horizontal="center" vertical="top"/>
    </xf>
    <xf numFmtId="0" fontId="2" fillId="33" borderId="2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27" xfId="0" applyNumberFormat="1" applyFont="1" applyFill="1" applyBorder="1" applyAlignment="1">
      <alignment vertical="top"/>
    </xf>
    <xf numFmtId="0" fontId="2" fillId="33" borderId="28" xfId="0" applyNumberFormat="1" applyFont="1" applyFill="1" applyBorder="1" applyAlignment="1">
      <alignment horizontal="left" vertical="top"/>
    </xf>
    <xf numFmtId="1" fontId="2" fillId="33" borderId="28" xfId="0" applyNumberFormat="1" applyFont="1" applyFill="1" applyBorder="1" applyAlignment="1">
      <alignment horizontal="center" vertical="top"/>
    </xf>
    <xf numFmtId="1" fontId="2" fillId="33" borderId="11" xfId="0" applyNumberFormat="1" applyFont="1" applyFill="1" applyBorder="1" applyAlignment="1">
      <alignment horizontal="center" vertical="top"/>
    </xf>
    <xf numFmtId="0" fontId="2" fillId="33" borderId="12" xfId="0" applyNumberFormat="1" applyFont="1" applyFill="1" applyBorder="1" applyAlignment="1">
      <alignment horizontal="center" vertical="top"/>
    </xf>
    <xf numFmtId="0" fontId="2" fillId="33" borderId="23" xfId="0" applyNumberFormat="1" applyFont="1" applyFill="1" applyBorder="1" applyAlignment="1">
      <alignment horizontal="center" vertical="top"/>
    </xf>
    <xf numFmtId="0" fontId="2" fillId="33" borderId="24" xfId="0" applyNumberFormat="1" applyFont="1" applyFill="1" applyBorder="1" applyAlignment="1">
      <alignment horizontal="center" vertical="top"/>
    </xf>
    <xf numFmtId="0" fontId="2" fillId="33" borderId="25" xfId="0" applyNumberFormat="1" applyFont="1" applyFill="1" applyBorder="1" applyAlignment="1">
      <alignment horizontal="center" vertical="top"/>
    </xf>
    <xf numFmtId="0" fontId="1" fillId="0" borderId="2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33" borderId="0" xfId="0" applyNumberFormat="1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23"/>
  <sheetViews>
    <sheetView tabSelected="1" zoomScale="75" zoomScaleNormal="75" zoomScaleSheetLayoutView="100" workbookViewId="0" topLeftCell="A1">
      <selection activeCell="O8" sqref="O8"/>
    </sheetView>
  </sheetViews>
  <sheetFormatPr defaultColWidth="10.66015625" defaultRowHeight="11.25" outlineLevelRow="1"/>
  <cols>
    <col min="1" max="1" width="18.16015625" style="1" customWidth="1"/>
    <col min="2" max="2" width="51.16015625" style="1" customWidth="1"/>
    <col min="3" max="3" width="7.33203125" style="1" customWidth="1"/>
    <col min="4" max="4" width="7.16015625" style="1" customWidth="1"/>
    <col min="5" max="5" width="7.33203125" style="1" customWidth="1"/>
    <col min="6" max="6" width="7.16015625" style="1" customWidth="1"/>
    <col min="7" max="7" width="4.66015625" style="1" customWidth="1"/>
    <col min="8" max="8" width="0.82421875" style="1" customWidth="1"/>
    <col min="9" max="9" width="1.66796875" style="1" customWidth="1"/>
    <col min="10" max="10" width="2.66015625" style="1" customWidth="1"/>
    <col min="11" max="11" width="4.83203125" style="1" customWidth="1"/>
    <col min="12" max="12" width="3.16015625" style="1" customWidth="1"/>
    <col min="13" max="13" width="10.66015625" style="1" customWidth="1"/>
    <col min="14" max="14" width="24.16015625" style="1" customWidth="1"/>
    <col min="15" max="15" width="25.5" style="1" customWidth="1"/>
    <col min="16" max="16" width="19.66015625" style="1" customWidth="1"/>
    <col min="17" max="17" width="10.66015625" style="2" customWidth="1"/>
    <col min="18" max="18" width="10.83203125" style="2" customWidth="1"/>
    <col min="19" max="19" width="11.83203125" style="2" customWidth="1"/>
    <col min="20" max="16384" width="10.66015625" style="2" customWidth="1"/>
  </cols>
  <sheetData>
    <row r="1" spans="1:15" s="1" customFormat="1" ht="11.25" customHeight="1">
      <c r="A1" s="39" t="s">
        <v>0</v>
      </c>
      <c r="B1" s="39"/>
      <c r="C1" s="4"/>
      <c r="D1" s="40"/>
      <c r="E1" s="40"/>
      <c r="F1" s="40"/>
      <c r="G1" s="40"/>
      <c r="H1" s="40"/>
      <c r="I1" s="40"/>
      <c r="J1" s="40"/>
      <c r="K1" s="40"/>
      <c r="L1" s="40"/>
      <c r="M1" s="4"/>
      <c r="N1" s="4"/>
      <c r="O1" s="4"/>
    </row>
    <row r="2" spans="1:16" s="20" customFormat="1" ht="31.5" customHeight="1">
      <c r="A2" s="41" t="s">
        <v>41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="1" customFormat="1" ht="11.25" customHeight="1"/>
    <row r="4" spans="1:16" s="1" customFormat="1" ht="18" customHeight="1">
      <c r="A4" s="42" t="s">
        <v>2</v>
      </c>
      <c r="B4" s="42"/>
      <c r="C4" s="43" t="s">
        <v>3</v>
      </c>
      <c r="D4" s="44" t="s">
        <v>8</v>
      </c>
      <c r="E4" s="44"/>
      <c r="F4" s="44"/>
      <c r="G4" s="44"/>
      <c r="H4" s="44"/>
      <c r="I4" s="44"/>
      <c r="J4" s="44"/>
      <c r="K4" s="44"/>
      <c r="L4" s="44"/>
      <c r="M4" s="44"/>
      <c r="N4" s="43" t="s">
        <v>4</v>
      </c>
      <c r="O4" s="29" t="s">
        <v>39</v>
      </c>
      <c r="P4" s="29" t="s">
        <v>40</v>
      </c>
    </row>
    <row r="5" spans="1:21" s="1" customFormat="1" ht="41.25" customHeight="1">
      <c r="A5" s="42"/>
      <c r="B5" s="42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3"/>
      <c r="O5" s="30"/>
      <c r="P5" s="30"/>
      <c r="U5" s="3"/>
    </row>
    <row r="6" spans="1:16" s="1" customFormat="1" ht="21" customHeight="1" thickBot="1">
      <c r="A6" s="33">
        <v>1</v>
      </c>
      <c r="B6" s="33"/>
      <c r="C6" s="16">
        <v>2</v>
      </c>
      <c r="D6" s="34">
        <v>3</v>
      </c>
      <c r="E6" s="34"/>
      <c r="F6" s="34"/>
      <c r="G6" s="34"/>
      <c r="H6" s="34"/>
      <c r="I6" s="34"/>
      <c r="J6" s="34"/>
      <c r="K6" s="34"/>
      <c r="L6" s="34"/>
      <c r="M6" s="34"/>
      <c r="N6" s="16">
        <v>4</v>
      </c>
      <c r="O6" s="16">
        <v>5</v>
      </c>
      <c r="P6" s="18">
        <v>6</v>
      </c>
    </row>
    <row r="7" spans="1:16" s="3" customFormat="1" ht="27" customHeight="1">
      <c r="A7" s="31" t="s">
        <v>9</v>
      </c>
      <c r="B7" s="31"/>
      <c r="C7" s="7">
        <v>200</v>
      </c>
      <c r="D7" s="35" t="s">
        <v>5</v>
      </c>
      <c r="E7" s="35"/>
      <c r="F7" s="35"/>
      <c r="G7" s="35"/>
      <c r="H7" s="35"/>
      <c r="I7" s="35"/>
      <c r="J7" s="35"/>
      <c r="K7" s="35"/>
      <c r="L7" s="35"/>
      <c r="M7" s="35"/>
      <c r="N7" s="6">
        <f>SUM(N9:N23)</f>
        <v>4901439</v>
      </c>
      <c r="O7" s="6">
        <f>SUM(O9:O23)</f>
        <v>4901438.66</v>
      </c>
      <c r="P7" s="19">
        <f>O7/N7</f>
        <v>0.9999999306326163</v>
      </c>
    </row>
    <row r="8" spans="1:16" s="1" customFormat="1" ht="20.25" customHeight="1">
      <c r="A8" s="31" t="s">
        <v>6</v>
      </c>
      <c r="B8" s="31"/>
      <c r="C8" s="8"/>
      <c r="D8" s="32"/>
      <c r="E8" s="32"/>
      <c r="F8" s="32"/>
      <c r="G8" s="32"/>
      <c r="H8" s="32"/>
      <c r="I8" s="32"/>
      <c r="J8" s="32"/>
      <c r="K8" s="32"/>
      <c r="L8" s="9"/>
      <c r="M8" s="10"/>
      <c r="N8" s="11"/>
      <c r="O8" s="11"/>
      <c r="P8" s="19"/>
    </row>
    <row r="9" spans="1:16" s="3" customFormat="1" ht="20.25" customHeight="1" outlineLevel="1">
      <c r="A9" s="21" t="s">
        <v>10</v>
      </c>
      <c r="B9" s="21"/>
      <c r="C9" s="12"/>
      <c r="D9" s="15" t="s">
        <v>1</v>
      </c>
      <c r="E9" s="15" t="s">
        <v>33</v>
      </c>
      <c r="F9" s="15" t="s">
        <v>34</v>
      </c>
      <c r="G9" s="22" t="s">
        <v>35</v>
      </c>
      <c r="H9" s="22"/>
      <c r="I9" s="22"/>
      <c r="J9" s="22"/>
      <c r="K9" s="22" t="s">
        <v>7</v>
      </c>
      <c r="L9" s="22"/>
      <c r="M9" s="13" t="s">
        <v>11</v>
      </c>
      <c r="N9" s="5">
        <v>2393197.84</v>
      </c>
      <c r="O9" s="5">
        <v>2393197.84</v>
      </c>
      <c r="P9" s="19">
        <f aca="true" t="shared" si="0" ref="P9:P17">O9/N9</f>
        <v>1</v>
      </c>
    </row>
    <row r="10" spans="1:16" s="3" customFormat="1" ht="20.25" customHeight="1" outlineLevel="1">
      <c r="A10" s="21" t="s">
        <v>10</v>
      </c>
      <c r="B10" s="21"/>
      <c r="C10" s="12"/>
      <c r="D10" s="17" t="s">
        <v>1</v>
      </c>
      <c r="E10" s="17" t="s">
        <v>33</v>
      </c>
      <c r="F10" s="17" t="s">
        <v>34</v>
      </c>
      <c r="G10" s="26" t="s">
        <v>37</v>
      </c>
      <c r="H10" s="27"/>
      <c r="I10" s="27"/>
      <c r="J10" s="28"/>
      <c r="K10" s="26" t="s">
        <v>7</v>
      </c>
      <c r="L10" s="28"/>
      <c r="M10" s="14" t="s">
        <v>11</v>
      </c>
      <c r="N10" s="5">
        <v>565726</v>
      </c>
      <c r="O10" s="5">
        <v>565726</v>
      </c>
      <c r="P10" s="19">
        <f t="shared" si="0"/>
        <v>1</v>
      </c>
    </row>
    <row r="11" spans="1:16" s="3" customFormat="1" ht="20.25" customHeight="1" outlineLevel="1">
      <c r="A11" s="21" t="s">
        <v>12</v>
      </c>
      <c r="B11" s="21"/>
      <c r="C11" s="12"/>
      <c r="D11" s="15" t="s">
        <v>1</v>
      </c>
      <c r="E11" s="15" t="s">
        <v>33</v>
      </c>
      <c r="F11" s="15" t="s">
        <v>34</v>
      </c>
      <c r="G11" s="22" t="s">
        <v>35</v>
      </c>
      <c r="H11" s="22"/>
      <c r="I11" s="22"/>
      <c r="J11" s="22"/>
      <c r="K11" s="22" t="s">
        <v>7</v>
      </c>
      <c r="L11" s="22"/>
      <c r="M11" s="13" t="s">
        <v>13</v>
      </c>
      <c r="N11" s="5">
        <v>771892.56</v>
      </c>
      <c r="O11" s="5">
        <v>771892.56</v>
      </c>
      <c r="P11" s="19">
        <f t="shared" si="0"/>
        <v>1</v>
      </c>
    </row>
    <row r="12" spans="1:16" s="3" customFormat="1" ht="20.25" customHeight="1" outlineLevel="1">
      <c r="A12" s="21" t="s">
        <v>12</v>
      </c>
      <c r="B12" s="21"/>
      <c r="C12" s="12"/>
      <c r="D12" s="17">
        <v>650</v>
      </c>
      <c r="E12" s="17" t="s">
        <v>33</v>
      </c>
      <c r="F12" s="17" t="s">
        <v>34</v>
      </c>
      <c r="G12" s="26" t="s">
        <v>37</v>
      </c>
      <c r="H12" s="27"/>
      <c r="I12" s="27"/>
      <c r="J12" s="28"/>
      <c r="K12" s="26" t="s">
        <v>7</v>
      </c>
      <c r="L12" s="28"/>
      <c r="M12" s="14" t="s">
        <v>13</v>
      </c>
      <c r="N12" s="5">
        <v>170385</v>
      </c>
      <c r="O12" s="5">
        <v>170385</v>
      </c>
      <c r="P12" s="19">
        <f t="shared" si="0"/>
        <v>1</v>
      </c>
    </row>
    <row r="13" spans="1:16" s="3" customFormat="1" ht="20.25" customHeight="1" outlineLevel="1">
      <c r="A13" s="21" t="s">
        <v>16</v>
      </c>
      <c r="B13" s="21"/>
      <c r="C13" s="12"/>
      <c r="D13" s="15" t="s">
        <v>1</v>
      </c>
      <c r="E13" s="15" t="s">
        <v>33</v>
      </c>
      <c r="F13" s="15" t="s">
        <v>34</v>
      </c>
      <c r="G13" s="22" t="s">
        <v>35</v>
      </c>
      <c r="H13" s="22"/>
      <c r="I13" s="22"/>
      <c r="J13" s="22"/>
      <c r="K13" s="22" t="s">
        <v>36</v>
      </c>
      <c r="L13" s="22"/>
      <c r="M13" s="13" t="s">
        <v>17</v>
      </c>
      <c r="N13" s="5">
        <v>143804.1</v>
      </c>
      <c r="O13" s="5">
        <v>143804.1</v>
      </c>
      <c r="P13" s="19">
        <f t="shared" si="0"/>
        <v>1</v>
      </c>
    </row>
    <row r="14" spans="1:16" s="3" customFormat="1" ht="20.25" customHeight="1" outlineLevel="1">
      <c r="A14" s="21" t="s">
        <v>18</v>
      </c>
      <c r="B14" s="21"/>
      <c r="C14" s="12"/>
      <c r="D14" s="15" t="s">
        <v>1</v>
      </c>
      <c r="E14" s="15" t="s">
        <v>33</v>
      </c>
      <c r="F14" s="15" t="s">
        <v>34</v>
      </c>
      <c r="G14" s="22" t="s">
        <v>35</v>
      </c>
      <c r="H14" s="22"/>
      <c r="I14" s="22"/>
      <c r="J14" s="22"/>
      <c r="K14" s="22" t="s">
        <v>15</v>
      </c>
      <c r="L14" s="22"/>
      <c r="M14" s="13" t="s">
        <v>19</v>
      </c>
      <c r="N14" s="5">
        <v>48135.2</v>
      </c>
      <c r="O14" s="5">
        <v>48135.2</v>
      </c>
      <c r="P14" s="19">
        <f t="shared" si="0"/>
        <v>1</v>
      </c>
    </row>
    <row r="15" spans="1:16" s="3" customFormat="1" ht="20.25" customHeight="1" outlineLevel="1">
      <c r="A15" s="21" t="s">
        <v>20</v>
      </c>
      <c r="B15" s="21"/>
      <c r="C15" s="12"/>
      <c r="D15" s="15" t="s">
        <v>1</v>
      </c>
      <c r="E15" s="15" t="s">
        <v>33</v>
      </c>
      <c r="F15" s="15" t="s">
        <v>34</v>
      </c>
      <c r="G15" s="22" t="s">
        <v>35</v>
      </c>
      <c r="H15" s="22"/>
      <c r="I15" s="22"/>
      <c r="J15" s="22"/>
      <c r="K15" s="22" t="s">
        <v>15</v>
      </c>
      <c r="L15" s="22"/>
      <c r="M15" s="13" t="s">
        <v>21</v>
      </c>
      <c r="N15" s="5">
        <v>500</v>
      </c>
      <c r="O15" s="5">
        <v>500</v>
      </c>
      <c r="P15" s="19">
        <f t="shared" si="0"/>
        <v>1</v>
      </c>
    </row>
    <row r="16" spans="1:16" s="3" customFormat="1" ht="20.25" customHeight="1" outlineLevel="1">
      <c r="A16" s="24" t="s">
        <v>29</v>
      </c>
      <c r="B16" s="25"/>
      <c r="C16" s="12"/>
      <c r="D16" s="15" t="s">
        <v>1</v>
      </c>
      <c r="E16" s="15" t="s">
        <v>33</v>
      </c>
      <c r="F16" s="15" t="s">
        <v>34</v>
      </c>
      <c r="G16" s="36" t="s">
        <v>35</v>
      </c>
      <c r="H16" s="37"/>
      <c r="I16" s="37"/>
      <c r="J16" s="38"/>
      <c r="K16" s="36" t="s">
        <v>15</v>
      </c>
      <c r="L16" s="38"/>
      <c r="M16" s="13" t="s">
        <v>30</v>
      </c>
      <c r="N16" s="5">
        <v>243515.8</v>
      </c>
      <c r="O16" s="5">
        <v>243515.8</v>
      </c>
      <c r="P16" s="19">
        <f t="shared" si="0"/>
        <v>1</v>
      </c>
    </row>
    <row r="17" spans="1:16" s="3" customFormat="1" ht="20.25" customHeight="1" outlineLevel="1">
      <c r="A17" s="21" t="s">
        <v>31</v>
      </c>
      <c r="B17" s="21"/>
      <c r="C17" s="12"/>
      <c r="D17" s="15" t="s">
        <v>1</v>
      </c>
      <c r="E17" s="15" t="s">
        <v>33</v>
      </c>
      <c r="F17" s="15" t="s">
        <v>34</v>
      </c>
      <c r="G17" s="22" t="s">
        <v>35</v>
      </c>
      <c r="H17" s="22"/>
      <c r="I17" s="22"/>
      <c r="J17" s="22"/>
      <c r="K17" s="22" t="s">
        <v>15</v>
      </c>
      <c r="L17" s="22"/>
      <c r="M17" s="13" t="s">
        <v>32</v>
      </c>
      <c r="N17" s="5">
        <v>102323.16</v>
      </c>
      <c r="O17" s="5">
        <v>102323.16</v>
      </c>
      <c r="P17" s="19">
        <f t="shared" si="0"/>
        <v>1</v>
      </c>
    </row>
    <row r="18" spans="1:16" s="3" customFormat="1" ht="20.25" customHeight="1" outlineLevel="1">
      <c r="A18" s="21" t="s">
        <v>22</v>
      </c>
      <c r="B18" s="21"/>
      <c r="C18" s="12"/>
      <c r="D18" s="15" t="s">
        <v>1</v>
      </c>
      <c r="E18" s="15" t="s">
        <v>33</v>
      </c>
      <c r="F18" s="15" t="s">
        <v>34</v>
      </c>
      <c r="G18" s="22" t="s">
        <v>35</v>
      </c>
      <c r="H18" s="22"/>
      <c r="I18" s="22"/>
      <c r="J18" s="22"/>
      <c r="K18" s="22" t="s">
        <v>15</v>
      </c>
      <c r="L18" s="22"/>
      <c r="M18" s="13" t="s">
        <v>23</v>
      </c>
      <c r="N18" s="5">
        <v>41906</v>
      </c>
      <c r="O18" s="5">
        <v>41906</v>
      </c>
      <c r="P18" s="19">
        <f aca="true" t="shared" si="1" ref="P18:P23">O18/N18</f>
        <v>1</v>
      </c>
    </row>
    <row r="19" spans="1:16" s="3" customFormat="1" ht="20.25" customHeight="1" outlineLevel="1">
      <c r="A19" s="21" t="s">
        <v>24</v>
      </c>
      <c r="B19" s="21"/>
      <c r="C19" s="12"/>
      <c r="D19" s="15" t="s">
        <v>1</v>
      </c>
      <c r="E19" s="15" t="s">
        <v>33</v>
      </c>
      <c r="F19" s="15" t="s">
        <v>34</v>
      </c>
      <c r="G19" s="22" t="s">
        <v>35</v>
      </c>
      <c r="H19" s="22"/>
      <c r="I19" s="22"/>
      <c r="J19" s="22"/>
      <c r="K19" s="22" t="s">
        <v>15</v>
      </c>
      <c r="L19" s="22"/>
      <c r="M19" s="13" t="s">
        <v>25</v>
      </c>
      <c r="N19" s="5">
        <v>131983.34</v>
      </c>
      <c r="O19" s="5">
        <v>131983</v>
      </c>
      <c r="P19" s="19">
        <f t="shared" si="1"/>
        <v>0.9999974239172914</v>
      </c>
    </row>
    <row r="20" spans="1:16" s="3" customFormat="1" ht="20.25" customHeight="1" outlineLevel="1">
      <c r="A20" s="21" t="s">
        <v>14</v>
      </c>
      <c r="B20" s="21"/>
      <c r="C20" s="12"/>
      <c r="D20" s="15" t="s">
        <v>1</v>
      </c>
      <c r="E20" s="15" t="s">
        <v>33</v>
      </c>
      <c r="F20" s="15" t="s">
        <v>34</v>
      </c>
      <c r="G20" s="23" t="s">
        <v>38</v>
      </c>
      <c r="H20" s="23"/>
      <c r="I20" s="23"/>
      <c r="J20" s="23"/>
      <c r="K20" s="22" t="s">
        <v>15</v>
      </c>
      <c r="L20" s="22"/>
      <c r="M20" s="13">
        <v>310</v>
      </c>
      <c r="N20" s="5">
        <v>180000</v>
      </c>
      <c r="O20" s="5">
        <v>180000</v>
      </c>
      <c r="P20" s="19">
        <f t="shared" si="1"/>
        <v>1</v>
      </c>
    </row>
    <row r="21" spans="1:16" s="3" customFormat="1" ht="20.25" customHeight="1" outlineLevel="1">
      <c r="A21" s="21" t="s">
        <v>14</v>
      </c>
      <c r="B21" s="21"/>
      <c r="C21" s="12"/>
      <c r="D21" s="15" t="s">
        <v>1</v>
      </c>
      <c r="E21" s="15" t="s">
        <v>33</v>
      </c>
      <c r="F21" s="15" t="s">
        <v>34</v>
      </c>
      <c r="G21" s="22" t="s">
        <v>35</v>
      </c>
      <c r="H21" s="22"/>
      <c r="I21" s="22"/>
      <c r="J21" s="22"/>
      <c r="K21" s="22">
        <v>244</v>
      </c>
      <c r="L21" s="22"/>
      <c r="M21" s="13">
        <v>340</v>
      </c>
      <c r="N21" s="5">
        <v>32070</v>
      </c>
      <c r="O21" s="5">
        <v>32070</v>
      </c>
      <c r="P21" s="19">
        <f t="shared" si="1"/>
        <v>1</v>
      </c>
    </row>
    <row r="22" spans="1:16" s="3" customFormat="1" ht="20.25" customHeight="1" outlineLevel="1">
      <c r="A22" s="21" t="s">
        <v>26</v>
      </c>
      <c r="B22" s="21"/>
      <c r="C22" s="12"/>
      <c r="D22" s="15" t="s">
        <v>1</v>
      </c>
      <c r="E22" s="15" t="s">
        <v>33</v>
      </c>
      <c r="F22" s="15" t="s">
        <v>34</v>
      </c>
      <c r="G22" s="22" t="s">
        <v>35</v>
      </c>
      <c r="H22" s="22"/>
      <c r="I22" s="22"/>
      <c r="J22" s="22"/>
      <c r="K22" s="22">
        <v>851</v>
      </c>
      <c r="L22" s="22"/>
      <c r="M22" s="13">
        <v>290</v>
      </c>
      <c r="N22" s="5">
        <v>16000</v>
      </c>
      <c r="O22" s="5">
        <v>16000</v>
      </c>
      <c r="P22" s="19">
        <f t="shared" si="1"/>
        <v>1</v>
      </c>
    </row>
    <row r="23" spans="1:16" s="3" customFormat="1" ht="20.25" customHeight="1" outlineLevel="1">
      <c r="A23" s="21" t="s">
        <v>26</v>
      </c>
      <c r="B23" s="21"/>
      <c r="C23" s="12"/>
      <c r="D23" s="15" t="s">
        <v>1</v>
      </c>
      <c r="E23" s="15" t="s">
        <v>33</v>
      </c>
      <c r="F23" s="15" t="s">
        <v>34</v>
      </c>
      <c r="G23" s="22" t="s">
        <v>35</v>
      </c>
      <c r="H23" s="22"/>
      <c r="I23" s="22"/>
      <c r="J23" s="22"/>
      <c r="K23" s="22" t="s">
        <v>27</v>
      </c>
      <c r="L23" s="22"/>
      <c r="M23" s="13" t="s">
        <v>28</v>
      </c>
      <c r="N23" s="5">
        <v>60000</v>
      </c>
      <c r="O23" s="5">
        <v>60000</v>
      </c>
      <c r="P23" s="19">
        <f t="shared" si="1"/>
        <v>1</v>
      </c>
    </row>
  </sheetData>
  <sheetProtection/>
  <mergeCells count="62">
    <mergeCell ref="A22:B22"/>
    <mergeCell ref="A10:B10"/>
    <mergeCell ref="A21:B21"/>
    <mergeCell ref="G22:J22"/>
    <mergeCell ref="K22:L22"/>
    <mergeCell ref="K21:L21"/>
    <mergeCell ref="G10:J10"/>
    <mergeCell ref="K10:L10"/>
    <mergeCell ref="G21:J21"/>
    <mergeCell ref="P4:P5"/>
    <mergeCell ref="A1:B1"/>
    <mergeCell ref="D1:L1"/>
    <mergeCell ref="A2:P2"/>
    <mergeCell ref="A4:B5"/>
    <mergeCell ref="C4:C5"/>
    <mergeCell ref="D4:M5"/>
    <mergeCell ref="N4:N5"/>
    <mergeCell ref="O4:O5"/>
    <mergeCell ref="A8:B8"/>
    <mergeCell ref="D8:K8"/>
    <mergeCell ref="A6:B6"/>
    <mergeCell ref="D6:M6"/>
    <mergeCell ref="A7:B7"/>
    <mergeCell ref="D7:M7"/>
    <mergeCell ref="A9:B9"/>
    <mergeCell ref="G9:J9"/>
    <mergeCell ref="K9:L9"/>
    <mergeCell ref="A11:B11"/>
    <mergeCell ref="G11:J11"/>
    <mergeCell ref="K11:L11"/>
    <mergeCell ref="A13:B13"/>
    <mergeCell ref="G13:J13"/>
    <mergeCell ref="K13:L13"/>
    <mergeCell ref="A12:B12"/>
    <mergeCell ref="G12:J12"/>
    <mergeCell ref="K12:L12"/>
    <mergeCell ref="A14:B14"/>
    <mergeCell ref="G14:J14"/>
    <mergeCell ref="K14:L14"/>
    <mergeCell ref="A15:B15"/>
    <mergeCell ref="G15:J15"/>
    <mergeCell ref="K15:L15"/>
    <mergeCell ref="A16:B16"/>
    <mergeCell ref="A18:B18"/>
    <mergeCell ref="G18:J18"/>
    <mergeCell ref="K18:L18"/>
    <mergeCell ref="A17:B17"/>
    <mergeCell ref="G17:J17"/>
    <mergeCell ref="K17:L17"/>
    <mergeCell ref="G16:J16"/>
    <mergeCell ref="K16:L16"/>
    <mergeCell ref="A23:B23"/>
    <mergeCell ref="G23:J23"/>
    <mergeCell ref="K23:L23"/>
    <mergeCell ref="A19:B19"/>
    <mergeCell ref="G19:J19"/>
    <mergeCell ref="K19:L19"/>
    <mergeCell ref="A20:B20"/>
    <mergeCell ref="G20:J20"/>
    <mergeCell ref="K20:L20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45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Shevchuk</cp:lastModifiedBy>
  <cp:lastPrinted>2016-04-29T03:59:19Z</cp:lastPrinted>
  <dcterms:created xsi:type="dcterms:W3CDTF">2015-04-06T06:27:54Z</dcterms:created>
  <dcterms:modified xsi:type="dcterms:W3CDTF">2017-09-07T12:20:09Z</dcterms:modified>
  <cp:category/>
  <cp:version/>
  <cp:contentType/>
  <cp:contentStatus/>
  <cp:revision>1</cp:revision>
</cp:coreProperties>
</file>